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53.sharepoint.com/sites/PROD_Referentiel_subvention/Documents partages/Autres Documents/"/>
    </mc:Choice>
  </mc:AlternateContent>
  <xr:revisionPtr revIDLastSave="0" documentId="8_{A98F0658-2BFE-4069-AE00-688FA470610B}" xr6:coauthVersionLast="47" xr6:coauthVersionMax="47" xr10:uidLastSave="{00000000-0000-0000-0000-000000000000}"/>
  <bookViews>
    <workbookView xWindow="-110" yWindow="-110" windowWidth="19420" windowHeight="11500" xr2:uid="{264DCD15-0581-434A-B7F7-DF9DC8CB3955}"/>
  </bookViews>
  <sheets>
    <sheet name="BP &amp; Bilan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6" l="1"/>
  <c r="L33" i="6"/>
  <c r="L17" i="6"/>
  <c r="L10" i="6"/>
  <c r="K58" i="6"/>
  <c r="K33" i="6"/>
  <c r="K17" i="6"/>
  <c r="K10" i="6"/>
  <c r="F58" i="6"/>
  <c r="E58" i="6"/>
  <c r="L42" i="6"/>
  <c r="L49" i="6"/>
  <c r="K42" i="6"/>
  <c r="K49" i="6"/>
  <c r="F47" i="6"/>
  <c r="F42" i="6"/>
  <c r="F25" i="6"/>
  <c r="F51" i="6"/>
  <c r="F61" i="6"/>
  <c r="F18" i="6"/>
  <c r="F10" i="6"/>
  <c r="E47" i="6"/>
  <c r="E10" i="6"/>
  <c r="E42" i="6"/>
  <c r="E25" i="6"/>
  <c r="E51" i="6"/>
  <c r="E61" i="6"/>
  <c r="E18" i="6"/>
  <c r="K40" i="6"/>
  <c r="K51" i="6"/>
  <c r="K61" i="6"/>
  <c r="L40" i="6"/>
  <c r="L51" i="6"/>
  <c r="L61" i="6"/>
  <c r="I68" i="6"/>
  <c r="F64" i="6"/>
  <c r="L64" i="6"/>
</calcChain>
</file>

<file path=xl/sharedStrings.xml><?xml version="1.0" encoding="utf-8"?>
<sst xmlns="http://schemas.openxmlformats.org/spreadsheetml/2006/main" count="97" uniqueCount="94">
  <si>
    <t>Charges d'exploitation</t>
  </si>
  <si>
    <t>Achats de matières premières (boissons, etc)</t>
  </si>
  <si>
    <t>Achat de prestations de services</t>
  </si>
  <si>
    <t>Founitures administratives</t>
  </si>
  <si>
    <t>Autres matières et fournitures</t>
  </si>
  <si>
    <t>Services extérieurs</t>
  </si>
  <si>
    <t>Achats</t>
  </si>
  <si>
    <t>Entretien réparations</t>
  </si>
  <si>
    <t>Frais d'arbitrage</t>
  </si>
  <si>
    <t>Personnel extérieur à l'association</t>
  </si>
  <si>
    <t>Relations publiques</t>
  </si>
  <si>
    <t>Annonces et insertions publicitaires</t>
  </si>
  <si>
    <t>Publications (affiches, programmes)</t>
  </si>
  <si>
    <t>Frais de déplacement</t>
  </si>
  <si>
    <t>Frais de restauration</t>
  </si>
  <si>
    <t>Frais d'hébergement</t>
  </si>
  <si>
    <t>Frais postaux et frais de télécommunications</t>
  </si>
  <si>
    <t>Services bancaires</t>
  </si>
  <si>
    <t>Frais divers</t>
  </si>
  <si>
    <t>Autres services extérieurs</t>
  </si>
  <si>
    <t>Charges de personnel</t>
  </si>
  <si>
    <t>Charges de sécurité sociale et de prévoyance</t>
  </si>
  <si>
    <t>autres frais de personnel</t>
  </si>
  <si>
    <t>Autres charges de gestion courante</t>
  </si>
  <si>
    <t>Droits d'auteur (SACEM)</t>
  </si>
  <si>
    <t xml:space="preserve">TOTAL I      </t>
  </si>
  <si>
    <t xml:space="preserve">TOTAL II      </t>
  </si>
  <si>
    <t>Emploi des contributions volontaires</t>
  </si>
  <si>
    <t>Secours en nature</t>
  </si>
  <si>
    <t xml:space="preserve">TOTAL DES CHARGES  (A+B)      </t>
  </si>
  <si>
    <t>B = Total des charges indirectes</t>
  </si>
  <si>
    <t>Produits d'exploitation</t>
  </si>
  <si>
    <t>Produits des activités</t>
  </si>
  <si>
    <t>Recettes buvettes</t>
  </si>
  <si>
    <t>Autres recettes d'activités</t>
  </si>
  <si>
    <t>Subvention d'exploitation</t>
  </si>
  <si>
    <t>Ministère chargé des sports et CNDS</t>
  </si>
  <si>
    <t>Emplois aidés (CNASEA)</t>
  </si>
  <si>
    <t>Autres ministères</t>
  </si>
  <si>
    <t>7410 - Etat</t>
  </si>
  <si>
    <t>7440 - Collectivités territoriales</t>
  </si>
  <si>
    <t>Conseil Régional</t>
  </si>
  <si>
    <t>Commune</t>
  </si>
  <si>
    <t>Etablissement de coopération intercommunale</t>
  </si>
  <si>
    <t>7460 - Organismes Sociaux</t>
  </si>
  <si>
    <t>CRAM GESP</t>
  </si>
  <si>
    <t>Autres produits de gestion courante</t>
  </si>
  <si>
    <t>Dons manuels</t>
  </si>
  <si>
    <t>Aide de la fédération</t>
  </si>
  <si>
    <t>Produits de gestion courante</t>
  </si>
  <si>
    <t>Produits exceptionnels</t>
  </si>
  <si>
    <t>A = Total des produits directs (Total I + Total II)</t>
  </si>
  <si>
    <t>Ventes de produits dérivés et marchandises</t>
  </si>
  <si>
    <t>Dons en nature</t>
  </si>
  <si>
    <t>Prestations en nature</t>
  </si>
  <si>
    <t>Primes d'assurances</t>
  </si>
  <si>
    <t>Contributions volontaires en nature</t>
  </si>
  <si>
    <t xml:space="preserve">TOTAL DES PRODUITS  (A+B)      </t>
  </si>
  <si>
    <t>Redevance fédération, ligue</t>
  </si>
  <si>
    <t>B = Total des produits indirects</t>
  </si>
  <si>
    <t>Bénévolat (Nb H x 15€)</t>
  </si>
  <si>
    <t>Personnels bénévoles (Nb H x 15€)</t>
  </si>
  <si>
    <t>Achats de matériel spécifique</t>
  </si>
  <si>
    <t>Sous traitance (chrono, traiteur repas…)</t>
  </si>
  <si>
    <t>Location matériel</t>
  </si>
  <si>
    <t>Grille de prix (récompenses en argent)</t>
  </si>
  <si>
    <t>Recettes des entrées payantes</t>
  </si>
  <si>
    <t>Droits d'inscription des participants</t>
  </si>
  <si>
    <t>Produits des amendes et pénalités</t>
  </si>
  <si>
    <t xml:space="preserve"> A - Total des charges d'exploitation     </t>
  </si>
  <si>
    <t>Charges locatives</t>
  </si>
  <si>
    <t>Remboursements inscriptions</t>
  </si>
  <si>
    <t>Recettes publicitaires, partenariats</t>
  </si>
  <si>
    <t>DEFICIT</t>
  </si>
  <si>
    <t>EXCEDENT</t>
  </si>
  <si>
    <t>Achat carburant</t>
  </si>
  <si>
    <t>Part des salaires affectée à l'action</t>
  </si>
  <si>
    <t>Honoraires secours (médecin, ambulance, secouristes)</t>
  </si>
  <si>
    <t>(montant attribué/total des produits) X 100</t>
  </si>
  <si>
    <t>Dépenses</t>
  </si>
  <si>
    <t>Recettes</t>
  </si>
  <si>
    <t>Nom de la structure :</t>
  </si>
  <si>
    <t xml:space="preserve">Budget Prévisionnel &amp; Bilan Financier </t>
  </si>
  <si>
    <t>Nom de l'équipe :</t>
  </si>
  <si>
    <t xml:space="preserve">Niveau d'évolution : </t>
  </si>
  <si>
    <r>
      <t xml:space="preserve"> 4</t>
    </r>
    <r>
      <rPr>
        <b/>
        <sz val="36"/>
        <color indexed="18"/>
        <rFont val="Arial"/>
        <family val="2"/>
      </rPr>
      <t>-3</t>
    </r>
  </si>
  <si>
    <t xml:space="preserve"> - Fonds d'aide aux équipes de niveau national -</t>
  </si>
  <si>
    <t>Conseil Départemental</t>
  </si>
  <si>
    <r>
      <t xml:space="preserve">La subvention du Conseil départemental de la Mayenne de   </t>
    </r>
    <r>
      <rPr>
        <sz val="10"/>
        <color indexed="18"/>
        <rFont val="Arial"/>
        <family val="2"/>
      </rPr>
      <t>     </t>
    </r>
    <r>
      <rPr>
        <b/>
        <sz val="10"/>
        <color indexed="18"/>
        <rFont val="Arial"/>
        <family val="2"/>
      </rPr>
      <t xml:space="preserve">       € représente    </t>
    </r>
    <r>
      <rPr>
        <sz val="10"/>
        <color indexed="18"/>
        <rFont val="Arial"/>
        <family val="2"/>
      </rPr>
      <t>     </t>
    </r>
    <r>
      <rPr>
        <b/>
        <sz val="10"/>
        <color indexed="18"/>
        <rFont val="Arial"/>
        <family val="2"/>
      </rPr>
      <t xml:space="preserve">        % du total des produits : </t>
    </r>
  </si>
  <si>
    <t xml:space="preserve">Autres </t>
  </si>
  <si>
    <t>Mise à disposition gratuite de biens et  prestations</t>
  </si>
  <si>
    <t>Pour les clubs ayant plusieurs équipes : merci de remplir un budget par équipe</t>
  </si>
  <si>
    <t>PREVUES 2025-2026 ou 2026</t>
  </si>
  <si>
    <t>REELLES 2024-2025 ou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</si>
</sst>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30"/>
      <color indexed="18"/>
      <name val="Arial Narrow"/>
      <family val="2"/>
    </font>
    <font>
      <b/>
      <sz val="72"/>
      <color indexed="18"/>
      <name val="Arial"/>
      <family val="2"/>
    </font>
    <font>
      <b/>
      <sz val="36"/>
      <color indexed="18"/>
      <name val="Arial"/>
      <family val="2"/>
    </font>
    <font>
      <b/>
      <sz val="34"/>
      <color indexed="18"/>
      <name val="Arial Narrow"/>
      <family val="2"/>
    </font>
    <font>
      <b/>
      <sz val="14"/>
      <color indexed="18"/>
      <name val="Arial Narrow"/>
      <family val="2"/>
    </font>
    <font>
      <sz val="14"/>
      <color indexed="18"/>
      <name val="Calibri"/>
      <family val="2"/>
    </font>
    <font>
      <sz val="14"/>
      <color indexed="18"/>
      <name val="Arial Narrow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1"/>
      <color indexed="18"/>
      <name val="Arial"/>
      <family val="2"/>
    </font>
    <font>
      <b/>
      <u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3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1"/>
      <color indexed="18"/>
      <name val="Calibri"/>
      <family val="2"/>
    </font>
    <font>
      <b/>
      <sz val="26"/>
      <color indexed="18"/>
      <name val="Arial Narrow"/>
      <family val="2"/>
    </font>
    <font>
      <b/>
      <u/>
      <sz val="30"/>
      <color indexed="18"/>
      <name val="Arial Narrow"/>
      <family val="2"/>
    </font>
    <font>
      <b/>
      <u/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9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0" applyFont="1"/>
    <xf numFmtId="0" fontId="13" fillId="0" borderId="0" xfId="0" applyFont="1" applyAlignment="1">
      <alignment wrapText="1"/>
    </xf>
    <xf numFmtId="0" fontId="13" fillId="0" borderId="0" xfId="0" applyFont="1"/>
    <xf numFmtId="2" fontId="11" fillId="0" borderId="0" xfId="0" applyNumberFormat="1" applyFont="1"/>
    <xf numFmtId="0" fontId="12" fillId="0" borderId="0" xfId="0" applyFont="1"/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2" fontId="18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2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2" fontId="16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wrapText="1"/>
    </xf>
    <xf numFmtId="0" fontId="19" fillId="0" borderId="0" xfId="0" applyFont="1" applyAlignment="1">
      <alignment horizontal="left"/>
    </xf>
    <xf numFmtId="0" fontId="16" fillId="0" borderId="2" xfId="0" applyFont="1" applyBorder="1"/>
    <xf numFmtId="0" fontId="16" fillId="0" borderId="3" xfId="0" applyFont="1" applyBorder="1" applyAlignment="1">
      <alignment horizontal="center"/>
    </xf>
    <xf numFmtId="0" fontId="16" fillId="0" borderId="3" xfId="0" applyFont="1" applyBorder="1"/>
    <xf numFmtId="0" fontId="16" fillId="0" borderId="4" xfId="0" applyFont="1" applyBorder="1"/>
    <xf numFmtId="2" fontId="16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/>
    <xf numFmtId="0" fontId="16" fillId="0" borderId="0" xfId="0" applyFont="1" applyAlignment="1">
      <alignment wrapText="1"/>
    </xf>
    <xf numFmtId="0" fontId="19" fillId="0" borderId="0" xfId="0" applyFont="1" applyBorder="1" applyAlignment="1">
      <alignment horizontal="right"/>
    </xf>
    <xf numFmtId="0" fontId="19" fillId="0" borderId="0" xfId="0" applyFont="1"/>
    <xf numFmtId="0" fontId="16" fillId="0" borderId="0" xfId="0" applyFont="1" applyFill="1"/>
    <xf numFmtId="2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15" fillId="0" borderId="0" xfId="0" applyFont="1" applyBorder="1" applyAlignment="1">
      <alignment horizontal="right"/>
    </xf>
    <xf numFmtId="2" fontId="17" fillId="2" borderId="1" xfId="0" applyNumberFormat="1" applyFont="1" applyFill="1" applyBorder="1" applyAlignment="1">
      <alignment horizontal="center" vertical="center" wrapText="1"/>
    </xf>
    <xf numFmtId="2" fontId="18" fillId="2" borderId="1" xfId="0" applyNumberFormat="1" applyFont="1" applyFill="1" applyBorder="1"/>
    <xf numFmtId="0" fontId="2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2" fontId="16" fillId="0" borderId="1" xfId="0" applyNumberFormat="1" applyFont="1" applyBorder="1" applyAlignment="1">
      <alignment wrapText="1"/>
    </xf>
    <xf numFmtId="0" fontId="19" fillId="0" borderId="3" xfId="0" applyFont="1" applyBorder="1" applyAlignment="1">
      <alignment horizontal="left"/>
    </xf>
    <xf numFmtId="2" fontId="16" fillId="0" borderId="4" xfId="0" applyNumberFormat="1" applyFont="1" applyBorder="1" applyAlignment="1">
      <alignment wrapText="1"/>
    </xf>
    <xf numFmtId="0" fontId="16" fillId="0" borderId="7" xfId="0" applyFont="1" applyBorder="1"/>
    <xf numFmtId="0" fontId="16" fillId="0" borderId="8" xfId="0" applyFont="1" applyBorder="1"/>
    <xf numFmtId="0" fontId="8" fillId="3" borderId="9" xfId="0" applyFont="1" applyFill="1" applyBorder="1" applyAlignment="1">
      <alignment horizontal="left" vertical="center"/>
    </xf>
    <xf numFmtId="0" fontId="22" fillId="3" borderId="0" xfId="0" applyFont="1" applyFill="1" applyBorder="1" applyAlignment="1"/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22" fillId="3" borderId="11" xfId="0" applyFont="1" applyFill="1" applyBorder="1" applyAlignment="1"/>
    <xf numFmtId="0" fontId="22" fillId="3" borderId="11" xfId="0" applyFont="1" applyFill="1" applyBorder="1" applyAlignment="1">
      <alignment vertical="center"/>
    </xf>
    <xf numFmtId="0" fontId="22" fillId="3" borderId="12" xfId="0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/>
    <xf numFmtId="49" fontId="5" fillId="3" borderId="13" xfId="0" applyNumberFormat="1" applyFont="1" applyFill="1" applyBorder="1" applyAlignment="1">
      <alignment horizontal="left" vertical="center" wrapText="1"/>
    </xf>
    <xf numFmtId="0" fontId="22" fillId="3" borderId="8" xfId="0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horizontal="left" vertical="center" wrapText="1"/>
    </xf>
    <xf numFmtId="0" fontId="22" fillId="3" borderId="14" xfId="0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4" fillId="3" borderId="7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16" fillId="0" borderId="3" xfId="0" applyFont="1" applyBorder="1" applyAlignment="1">
      <alignment wrapText="1"/>
    </xf>
    <xf numFmtId="0" fontId="16" fillId="0" borderId="4" xfId="0" applyFont="1" applyBorder="1" applyAlignment="1"/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16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1270000</xdr:colOff>
      <xdr:row>66</xdr:row>
      <xdr:rowOff>133350</xdr:rowOff>
    </xdr:from>
    <xdr:to>
      <xdr:col>10</xdr:col>
      <xdr:colOff>698500</xdr:colOff>
      <xdr:row>71</xdr:row>
      <xdr:rowOff>171450</xdr:rowOff>
    </xdr:to>
    <xdr:pic>
      <xdr:nvPicPr>
        <xdr:cNvPr id="1040" name="Image 1">
          <a:extLst>
            <a:ext uri="{FF2B5EF4-FFF2-40B4-BE49-F238E27FC236}">
              <a16:creationId xmlns:a16="http://schemas.microsoft.com/office/drawing/2014/main" id="{207A13A1-036F-73FE-B363-E3A6A9E1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4650" y="13785850"/>
          <a:ext cx="13843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C668-C7E9-4CE5-B929-E6B09416DEF7}">
  <dimension ref="A1:L99"/>
  <sheetViews>
    <sheetView tabSelected="1" topLeftCell="A52" workbookViewId="0">
      <selection activeCell="N8" sqref="N8"/>
    </sheetView>
  </sheetViews>
  <sheetFormatPr baseColWidth="10" defaultRowHeight="14.5" x14ac:dyDescent="0.35"/>
  <cols>
    <col min="1" max="1" width="4.1796875" customWidth="1"/>
    <col min="2" max="2" width="5.453125" style="1" customWidth="1"/>
    <col min="3" max="3" width="14.1796875" customWidth="1"/>
    <col min="4" max="4" width="25.1796875" customWidth="1"/>
    <col min="5" max="6" width="11.81640625" style="2" customWidth="1"/>
    <col min="7" max="7" width="4" customWidth="1"/>
    <col min="8" max="8" width="5.453125" style="1" customWidth="1"/>
    <col min="9" max="9" width="14.1796875" customWidth="1"/>
    <col min="10" max="10" width="28" customWidth="1"/>
    <col min="11" max="11" width="11.81640625" style="2" customWidth="1"/>
    <col min="13" max="13" width="3.1796875" customWidth="1"/>
  </cols>
  <sheetData>
    <row r="1" spans="1:12" ht="37.5" customHeight="1" x14ac:dyDescent="0.35">
      <c r="A1" s="82" t="s">
        <v>82</v>
      </c>
      <c r="B1" s="83"/>
      <c r="C1" s="83"/>
      <c r="D1" s="83"/>
      <c r="E1" s="83"/>
      <c r="F1" s="83"/>
      <c r="G1" s="83"/>
      <c r="H1" s="83"/>
      <c r="I1" s="83"/>
      <c r="J1" s="83"/>
      <c r="K1" s="72" t="s">
        <v>85</v>
      </c>
      <c r="L1" s="73"/>
    </row>
    <row r="2" spans="1:12" ht="37.5" customHeight="1" x14ac:dyDescent="0.35">
      <c r="A2" s="84" t="s">
        <v>86</v>
      </c>
      <c r="B2" s="85"/>
      <c r="C2" s="85"/>
      <c r="D2" s="85"/>
      <c r="E2" s="85"/>
      <c r="F2" s="85"/>
      <c r="G2" s="85"/>
      <c r="H2" s="85"/>
      <c r="I2" s="85"/>
      <c r="J2" s="85"/>
      <c r="K2" s="74"/>
      <c r="L2" s="75"/>
    </row>
    <row r="3" spans="1:12" ht="37.5" customHeight="1" x14ac:dyDescent="0.35">
      <c r="A3" s="86" t="s">
        <v>91</v>
      </c>
      <c r="B3" s="87"/>
      <c r="C3" s="87"/>
      <c r="D3" s="87"/>
      <c r="E3" s="87"/>
      <c r="F3" s="87"/>
      <c r="G3" s="87"/>
      <c r="H3" s="87"/>
      <c r="I3" s="87"/>
      <c r="J3" s="87"/>
      <c r="K3" s="74"/>
      <c r="L3" s="75"/>
    </row>
    <row r="4" spans="1:12" ht="24.75" customHeight="1" x14ac:dyDescent="0.35">
      <c r="A4" s="59" t="s">
        <v>81</v>
      </c>
      <c r="B4" s="60"/>
      <c r="C4" s="60"/>
      <c r="D4" s="60"/>
      <c r="E4" s="70"/>
      <c r="F4" s="71"/>
      <c r="G4" s="61"/>
      <c r="H4" s="60"/>
      <c r="I4" s="60"/>
      <c r="J4" s="60"/>
      <c r="K4" s="76"/>
      <c r="L4" s="75"/>
    </row>
    <row r="5" spans="1:12" s="7" customFormat="1" ht="24.75" customHeight="1" x14ac:dyDescent="0.45">
      <c r="A5" s="59" t="s">
        <v>83</v>
      </c>
      <c r="B5" s="62"/>
      <c r="C5" s="62"/>
      <c r="D5" s="62"/>
      <c r="E5" s="71"/>
      <c r="F5" s="71"/>
      <c r="G5" s="62"/>
      <c r="H5" s="62"/>
      <c r="I5" s="62"/>
      <c r="J5" s="62"/>
      <c r="K5" s="76"/>
      <c r="L5" s="75"/>
    </row>
    <row r="6" spans="1:12" s="7" customFormat="1" ht="18.75" customHeight="1" x14ac:dyDescent="0.45">
      <c r="A6" s="59" t="s">
        <v>84</v>
      </c>
      <c r="B6" s="62"/>
      <c r="C6" s="62"/>
      <c r="D6" s="63"/>
      <c r="E6" s="71"/>
      <c r="F6" s="71"/>
      <c r="G6" s="62"/>
      <c r="H6" s="62"/>
      <c r="I6" s="62"/>
      <c r="J6" s="63"/>
      <c r="K6" s="76"/>
      <c r="L6" s="75"/>
    </row>
    <row r="7" spans="1:12" s="7" customFormat="1" ht="6.75" customHeight="1" x14ac:dyDescent="0.45">
      <c r="A7" s="64"/>
      <c r="B7" s="65"/>
      <c r="C7" s="65"/>
      <c r="D7" s="66"/>
      <c r="E7" s="67"/>
      <c r="F7" s="67"/>
      <c r="G7" s="65"/>
      <c r="H7" s="65"/>
      <c r="I7" s="65"/>
      <c r="J7" s="66"/>
      <c r="K7" s="68"/>
      <c r="L7" s="69"/>
    </row>
    <row r="8" spans="1:12" s="49" customFormat="1" ht="48.65" customHeight="1" x14ac:dyDescent="0.35">
      <c r="A8" s="77" t="s">
        <v>79</v>
      </c>
      <c r="B8" s="78"/>
      <c r="C8" s="78"/>
      <c r="D8" s="79"/>
      <c r="E8" s="48" t="s">
        <v>92</v>
      </c>
      <c r="F8" s="48" t="s">
        <v>93</v>
      </c>
      <c r="G8" s="77" t="s">
        <v>80</v>
      </c>
      <c r="H8" s="78"/>
      <c r="I8" s="78"/>
      <c r="J8" s="79"/>
      <c r="K8" s="48" t="s">
        <v>92</v>
      </c>
      <c r="L8" s="48" t="s">
        <v>93</v>
      </c>
    </row>
    <row r="9" spans="1:12" x14ac:dyDescent="0.35">
      <c r="A9" s="15" t="s">
        <v>0</v>
      </c>
      <c r="B9" s="16"/>
      <c r="C9" s="17"/>
      <c r="D9" s="17"/>
      <c r="E9" s="18"/>
      <c r="F9" s="18"/>
      <c r="G9" s="15" t="s">
        <v>31</v>
      </c>
      <c r="H9" s="16"/>
      <c r="I9" s="17"/>
      <c r="J9" s="17"/>
      <c r="K9" s="18"/>
      <c r="L9" s="19"/>
    </row>
    <row r="10" spans="1:12" x14ac:dyDescent="0.35">
      <c r="A10" s="20">
        <v>60</v>
      </c>
      <c r="B10" s="21" t="s">
        <v>6</v>
      </c>
      <c r="C10" s="19"/>
      <c r="D10" s="19"/>
      <c r="E10" s="22">
        <f>SUM(E11:E16)</f>
        <v>0</v>
      </c>
      <c r="F10" s="22">
        <f>SUM(F11:F16)</f>
        <v>0</v>
      </c>
      <c r="G10" s="20">
        <v>70</v>
      </c>
      <c r="H10" s="21" t="s">
        <v>32</v>
      </c>
      <c r="I10" s="19"/>
      <c r="J10" s="19"/>
      <c r="K10" s="22">
        <f>SUM(K11:K15)</f>
        <v>0</v>
      </c>
      <c r="L10" s="22">
        <f>SUM(L11:L15)</f>
        <v>0</v>
      </c>
    </row>
    <row r="11" spans="1:12" x14ac:dyDescent="0.35">
      <c r="A11" s="19"/>
      <c r="B11" s="23">
        <v>6010</v>
      </c>
      <c r="C11" s="24" t="s">
        <v>1</v>
      </c>
      <c r="D11" s="24"/>
      <c r="E11" s="25"/>
      <c r="F11" s="25"/>
      <c r="G11" s="19"/>
      <c r="H11" s="23">
        <v>7010</v>
      </c>
      <c r="I11" s="80" t="s">
        <v>33</v>
      </c>
      <c r="J11" s="81"/>
      <c r="K11" s="25"/>
      <c r="L11" s="25"/>
    </row>
    <row r="12" spans="1:12" x14ac:dyDescent="0.35">
      <c r="A12" s="19"/>
      <c r="B12" s="23">
        <v>6040</v>
      </c>
      <c r="C12" s="24" t="s">
        <v>2</v>
      </c>
      <c r="D12" s="24"/>
      <c r="E12" s="25"/>
      <c r="F12" s="25"/>
      <c r="G12" s="19"/>
      <c r="H12" s="23">
        <v>7060</v>
      </c>
      <c r="I12" s="26" t="s">
        <v>66</v>
      </c>
      <c r="J12" s="26"/>
      <c r="K12" s="25"/>
      <c r="L12" s="25"/>
    </row>
    <row r="13" spans="1:12" x14ac:dyDescent="0.35">
      <c r="A13" s="19"/>
      <c r="B13" s="23">
        <v>6050</v>
      </c>
      <c r="C13" s="90" t="s">
        <v>62</v>
      </c>
      <c r="D13" s="91"/>
      <c r="E13" s="25"/>
      <c r="F13" s="25"/>
      <c r="G13" s="19"/>
      <c r="H13" s="23">
        <v>7070</v>
      </c>
      <c r="I13" s="24" t="s">
        <v>52</v>
      </c>
      <c r="J13" s="24"/>
      <c r="K13" s="25"/>
      <c r="L13" s="25"/>
    </row>
    <row r="14" spans="1:12" x14ac:dyDescent="0.35">
      <c r="A14" s="19"/>
      <c r="B14" s="23">
        <v>6061</v>
      </c>
      <c r="C14" s="24" t="s">
        <v>75</v>
      </c>
      <c r="D14" s="24"/>
      <c r="E14" s="25"/>
      <c r="F14" s="25"/>
      <c r="G14" s="19"/>
      <c r="H14" s="23">
        <v>7081</v>
      </c>
      <c r="I14" s="24" t="s">
        <v>67</v>
      </c>
      <c r="J14" s="24"/>
      <c r="K14" s="25"/>
      <c r="L14" s="25"/>
    </row>
    <row r="15" spans="1:12" x14ac:dyDescent="0.35">
      <c r="A15" s="19"/>
      <c r="B15" s="23">
        <v>6064</v>
      </c>
      <c r="C15" s="24" t="s">
        <v>3</v>
      </c>
      <c r="D15" s="24"/>
      <c r="E15" s="25"/>
      <c r="F15" s="25"/>
      <c r="G15" s="19"/>
      <c r="H15" s="23">
        <v>7088</v>
      </c>
      <c r="I15" s="24" t="s">
        <v>34</v>
      </c>
      <c r="J15" s="24"/>
      <c r="K15" s="25"/>
      <c r="L15" s="25"/>
    </row>
    <row r="16" spans="1:12" x14ac:dyDescent="0.35">
      <c r="A16" s="19"/>
      <c r="B16" s="23">
        <v>6068</v>
      </c>
      <c r="C16" s="24" t="s">
        <v>4</v>
      </c>
      <c r="D16" s="24"/>
      <c r="E16" s="25"/>
      <c r="F16" s="25"/>
      <c r="G16" s="19"/>
      <c r="H16" s="27"/>
      <c r="I16" s="28"/>
      <c r="J16" s="28"/>
      <c r="K16" s="29"/>
      <c r="L16" s="29"/>
    </row>
    <row r="17" spans="1:12" x14ac:dyDescent="0.35">
      <c r="A17" s="19"/>
      <c r="B17" s="30"/>
      <c r="C17" s="19"/>
      <c r="D17" s="19"/>
      <c r="E17" s="31"/>
      <c r="F17" s="31"/>
      <c r="G17" s="20">
        <v>74</v>
      </c>
      <c r="H17" s="21" t="s">
        <v>35</v>
      </c>
      <c r="I17" s="19"/>
      <c r="J17" s="19"/>
      <c r="K17" s="22">
        <f>SUM(K19:K21,K23:K27,K29)</f>
        <v>0</v>
      </c>
      <c r="L17" s="22">
        <f>SUM(L19:L21,L23:L27,L29)</f>
        <v>0</v>
      </c>
    </row>
    <row r="18" spans="1:12" ht="13.5" customHeight="1" x14ac:dyDescent="0.35">
      <c r="A18" s="20">
        <v>61</v>
      </c>
      <c r="B18" s="21" t="s">
        <v>5</v>
      </c>
      <c r="C18" s="19"/>
      <c r="D18" s="19"/>
      <c r="E18" s="22">
        <f>SUM(E19:E23)</f>
        <v>0</v>
      </c>
      <c r="F18" s="22">
        <f>SUM(F19:F23)</f>
        <v>0</v>
      </c>
      <c r="G18" s="19"/>
      <c r="H18" s="32" t="s">
        <v>39</v>
      </c>
      <c r="I18" s="19"/>
      <c r="J18" s="19"/>
      <c r="K18" s="31"/>
      <c r="L18" s="31"/>
    </row>
    <row r="19" spans="1:12" x14ac:dyDescent="0.35">
      <c r="A19" s="19"/>
      <c r="B19" s="23">
        <v>6110</v>
      </c>
      <c r="C19" s="33" t="s">
        <v>63</v>
      </c>
      <c r="D19" s="33"/>
      <c r="E19" s="25"/>
      <c r="F19" s="25"/>
      <c r="G19" s="19"/>
      <c r="H19" s="23">
        <v>7417</v>
      </c>
      <c r="I19" s="33" t="s">
        <v>36</v>
      </c>
      <c r="J19" s="33"/>
      <c r="K19" s="25"/>
      <c r="L19" s="25"/>
    </row>
    <row r="20" spans="1:12" x14ac:dyDescent="0.35">
      <c r="A20" s="19"/>
      <c r="B20" s="34">
        <v>6130</v>
      </c>
      <c r="C20" s="35" t="s">
        <v>64</v>
      </c>
      <c r="D20" s="36"/>
      <c r="E20" s="37"/>
      <c r="F20" s="37"/>
      <c r="G20" s="19"/>
      <c r="H20" s="34">
        <v>7418</v>
      </c>
      <c r="I20" s="35" t="s">
        <v>37</v>
      </c>
      <c r="J20" s="36"/>
      <c r="K20" s="37"/>
      <c r="L20" s="37"/>
    </row>
    <row r="21" spans="1:12" x14ac:dyDescent="0.35">
      <c r="A21" s="19"/>
      <c r="B21" s="34">
        <v>6140</v>
      </c>
      <c r="C21" s="35" t="s">
        <v>70</v>
      </c>
      <c r="D21" s="36"/>
      <c r="E21" s="37"/>
      <c r="F21" s="37"/>
      <c r="G21" s="19"/>
      <c r="H21" s="34">
        <v>7419</v>
      </c>
      <c r="I21" s="35" t="s">
        <v>38</v>
      </c>
      <c r="J21" s="36"/>
      <c r="K21" s="37"/>
      <c r="L21" s="37"/>
    </row>
    <row r="22" spans="1:12" x14ac:dyDescent="0.35">
      <c r="A22" s="19"/>
      <c r="B22" s="34">
        <v>6150</v>
      </c>
      <c r="C22" s="35" t="s">
        <v>7</v>
      </c>
      <c r="D22" s="36"/>
      <c r="E22" s="37"/>
      <c r="F22" s="37"/>
      <c r="G22" s="19"/>
      <c r="H22" s="32" t="s">
        <v>40</v>
      </c>
      <c r="I22" s="19"/>
      <c r="J22" s="19"/>
      <c r="K22" s="31"/>
      <c r="L22" s="31"/>
    </row>
    <row r="23" spans="1:12" x14ac:dyDescent="0.35">
      <c r="A23" s="19"/>
      <c r="B23" s="34">
        <v>6160</v>
      </c>
      <c r="C23" s="35" t="s">
        <v>55</v>
      </c>
      <c r="D23" s="36"/>
      <c r="E23" s="37"/>
      <c r="F23" s="37"/>
      <c r="G23" s="19"/>
      <c r="H23" s="23">
        <v>7441</v>
      </c>
      <c r="I23" s="92" t="s">
        <v>41</v>
      </c>
      <c r="J23" s="92"/>
      <c r="K23" s="25"/>
      <c r="L23" s="25"/>
    </row>
    <row r="24" spans="1:12" x14ac:dyDescent="0.35">
      <c r="A24" s="19"/>
      <c r="B24" s="30"/>
      <c r="C24" s="19"/>
      <c r="D24" s="19"/>
      <c r="E24" s="31"/>
      <c r="F24" s="31"/>
      <c r="G24" s="19"/>
      <c r="H24" s="34">
        <v>7442</v>
      </c>
      <c r="I24" s="38" t="s">
        <v>87</v>
      </c>
      <c r="J24" s="36"/>
      <c r="K24" s="37"/>
      <c r="L24" s="37"/>
    </row>
    <row r="25" spans="1:12" x14ac:dyDescent="0.35">
      <c r="A25" s="20">
        <v>62</v>
      </c>
      <c r="B25" s="21" t="s">
        <v>19</v>
      </c>
      <c r="C25" s="19"/>
      <c r="D25" s="19"/>
      <c r="E25" s="22">
        <f>SUM(E26:E39)</f>
        <v>0</v>
      </c>
      <c r="F25" s="22">
        <f>SUM(F26:F39)</f>
        <v>0</v>
      </c>
      <c r="G25" s="19"/>
      <c r="H25" s="34">
        <v>7443</v>
      </c>
      <c r="I25" s="35" t="s">
        <v>42</v>
      </c>
      <c r="J25" s="36"/>
      <c r="K25" s="37"/>
      <c r="L25" s="37"/>
    </row>
    <row r="26" spans="1:12" x14ac:dyDescent="0.35">
      <c r="A26" s="19"/>
      <c r="B26" s="23">
        <v>6211</v>
      </c>
      <c r="C26" s="35" t="s">
        <v>8</v>
      </c>
      <c r="D26" s="36"/>
      <c r="E26" s="25"/>
      <c r="F26" s="25"/>
      <c r="G26" s="19"/>
      <c r="H26" s="34">
        <v>7444</v>
      </c>
      <c r="I26" s="57" t="s">
        <v>43</v>
      </c>
      <c r="J26" s="58"/>
      <c r="K26" s="37"/>
      <c r="L26" s="37"/>
    </row>
    <row r="27" spans="1:12" x14ac:dyDescent="0.35">
      <c r="A27" s="19"/>
      <c r="B27" s="34">
        <v>6215</v>
      </c>
      <c r="C27" s="35" t="s">
        <v>9</v>
      </c>
      <c r="D27" s="36"/>
      <c r="E27" s="37"/>
      <c r="F27" s="37"/>
      <c r="G27" s="19"/>
      <c r="H27" s="55"/>
      <c r="I27" s="35" t="s">
        <v>89</v>
      </c>
      <c r="J27" s="36"/>
      <c r="K27" s="56"/>
      <c r="L27" s="54"/>
    </row>
    <row r="28" spans="1:12" x14ac:dyDescent="0.35">
      <c r="A28" s="19"/>
      <c r="B28" s="34">
        <v>6226</v>
      </c>
      <c r="C28" s="88" t="s">
        <v>77</v>
      </c>
      <c r="D28" s="89"/>
      <c r="E28" s="37"/>
      <c r="F28" s="37"/>
      <c r="G28" s="19"/>
      <c r="H28" s="32" t="s">
        <v>44</v>
      </c>
      <c r="I28" s="19"/>
      <c r="J28" s="19"/>
      <c r="K28" s="31"/>
      <c r="L28" s="31"/>
    </row>
    <row r="29" spans="1:12" x14ac:dyDescent="0.35">
      <c r="A29" s="19"/>
      <c r="B29" s="34">
        <v>6230</v>
      </c>
      <c r="C29" s="35" t="s">
        <v>10</v>
      </c>
      <c r="D29" s="36"/>
      <c r="E29" s="37"/>
      <c r="F29" s="37"/>
      <c r="G29" s="19"/>
      <c r="H29" s="23">
        <v>7460</v>
      </c>
      <c r="I29" s="52" t="s">
        <v>45</v>
      </c>
      <c r="J29" s="52"/>
      <c r="K29" s="25"/>
      <c r="L29" s="25"/>
    </row>
    <row r="30" spans="1:12" x14ac:dyDescent="0.35">
      <c r="A30" s="19"/>
      <c r="B30" s="34">
        <v>6231</v>
      </c>
      <c r="C30" s="35" t="s">
        <v>11</v>
      </c>
      <c r="D30" s="36"/>
      <c r="E30" s="37"/>
      <c r="F30" s="37"/>
      <c r="G30" s="19"/>
      <c r="H30" s="27"/>
      <c r="I30" s="28"/>
      <c r="J30" s="28"/>
      <c r="K30" s="29"/>
      <c r="L30" s="29"/>
    </row>
    <row r="31" spans="1:12" x14ac:dyDescent="0.35">
      <c r="A31" s="19"/>
      <c r="B31" s="34">
        <v>6234</v>
      </c>
      <c r="C31" s="35" t="s">
        <v>65</v>
      </c>
      <c r="D31" s="36"/>
      <c r="E31" s="37"/>
      <c r="F31" s="37"/>
      <c r="G31" s="19"/>
      <c r="H31" s="30"/>
      <c r="I31" s="19"/>
      <c r="J31" s="19"/>
      <c r="K31" s="39"/>
      <c r="L31" s="19"/>
    </row>
    <row r="32" spans="1:12" x14ac:dyDescent="0.35">
      <c r="A32" s="19"/>
      <c r="B32" s="34">
        <v>6237</v>
      </c>
      <c r="C32" s="35" t="s">
        <v>12</v>
      </c>
      <c r="D32" s="36"/>
      <c r="E32" s="37"/>
      <c r="F32" s="37"/>
      <c r="G32" s="19"/>
      <c r="H32" s="30"/>
      <c r="I32" s="19"/>
      <c r="J32" s="19"/>
      <c r="K32" s="39"/>
      <c r="L32" s="19"/>
    </row>
    <row r="33" spans="1:12" x14ac:dyDescent="0.35">
      <c r="A33" s="19"/>
      <c r="B33" s="34">
        <v>6251</v>
      </c>
      <c r="C33" s="35" t="s">
        <v>13</v>
      </c>
      <c r="D33" s="36"/>
      <c r="E33" s="37"/>
      <c r="F33" s="37"/>
      <c r="G33" s="20">
        <v>75</v>
      </c>
      <c r="H33" s="21" t="s">
        <v>46</v>
      </c>
      <c r="I33" s="19"/>
      <c r="J33" s="19"/>
      <c r="K33" s="22">
        <f>SUM(K34:K37)</f>
        <v>0</v>
      </c>
      <c r="L33" s="22">
        <f>SUM(L34:L37)</f>
        <v>0</v>
      </c>
    </row>
    <row r="34" spans="1:12" x14ac:dyDescent="0.35">
      <c r="A34" s="19"/>
      <c r="B34" s="34">
        <v>6252</v>
      </c>
      <c r="C34" s="35" t="s">
        <v>14</v>
      </c>
      <c r="D34" s="36"/>
      <c r="E34" s="37"/>
      <c r="F34" s="37"/>
      <c r="G34" s="19"/>
      <c r="H34" s="23">
        <v>7510</v>
      </c>
      <c r="I34" s="50" t="s">
        <v>47</v>
      </c>
      <c r="J34" s="51"/>
      <c r="K34" s="25"/>
      <c r="L34" s="25"/>
    </row>
    <row r="35" spans="1:12" x14ac:dyDescent="0.35">
      <c r="A35" s="19"/>
      <c r="B35" s="34">
        <v>6253</v>
      </c>
      <c r="C35" s="35" t="s">
        <v>15</v>
      </c>
      <c r="D35" s="36"/>
      <c r="E35" s="37"/>
      <c r="F35" s="37"/>
      <c r="G35" s="19"/>
      <c r="H35" s="23">
        <v>7511</v>
      </c>
      <c r="I35" s="24" t="s">
        <v>72</v>
      </c>
      <c r="J35" s="24"/>
      <c r="K35" s="25"/>
      <c r="L35" s="25"/>
    </row>
    <row r="36" spans="1:12" x14ac:dyDescent="0.35">
      <c r="A36" s="19"/>
      <c r="B36" s="34">
        <v>6260</v>
      </c>
      <c r="C36" s="35" t="s">
        <v>16</v>
      </c>
      <c r="D36" s="36"/>
      <c r="E36" s="37"/>
      <c r="F36" s="37"/>
      <c r="G36" s="19"/>
      <c r="H36" s="23">
        <v>7540</v>
      </c>
      <c r="I36" s="26" t="s">
        <v>48</v>
      </c>
      <c r="J36" s="26"/>
      <c r="K36" s="25"/>
      <c r="L36" s="25"/>
    </row>
    <row r="37" spans="1:12" x14ac:dyDescent="0.35">
      <c r="A37" s="19"/>
      <c r="B37" s="34">
        <v>6270</v>
      </c>
      <c r="C37" s="35" t="s">
        <v>17</v>
      </c>
      <c r="D37" s="36"/>
      <c r="E37" s="37"/>
      <c r="F37" s="37"/>
      <c r="G37" s="19"/>
      <c r="H37" s="23">
        <v>7585</v>
      </c>
      <c r="I37" s="24" t="s">
        <v>49</v>
      </c>
      <c r="J37" s="24"/>
      <c r="K37" s="25"/>
      <c r="L37" s="25"/>
    </row>
    <row r="38" spans="1:12" x14ac:dyDescent="0.35">
      <c r="A38" s="19"/>
      <c r="B38" s="34">
        <v>6281</v>
      </c>
      <c r="C38" s="35" t="s">
        <v>58</v>
      </c>
      <c r="D38" s="36"/>
      <c r="E38" s="37"/>
      <c r="F38" s="37"/>
      <c r="G38" s="19"/>
      <c r="H38" s="30"/>
      <c r="I38" s="19"/>
      <c r="J38" s="19"/>
      <c r="K38" s="39"/>
      <c r="L38" s="19"/>
    </row>
    <row r="39" spans="1:12" x14ac:dyDescent="0.35">
      <c r="A39" s="19"/>
      <c r="B39" s="34">
        <v>6282</v>
      </c>
      <c r="C39" s="35" t="s">
        <v>18</v>
      </c>
      <c r="D39" s="36"/>
      <c r="E39" s="37"/>
      <c r="F39" s="37"/>
      <c r="G39" s="19"/>
      <c r="H39" s="30"/>
      <c r="I39" s="19"/>
      <c r="J39" s="19"/>
      <c r="K39" s="39"/>
      <c r="L39" s="19"/>
    </row>
    <row r="40" spans="1:12" x14ac:dyDescent="0.35">
      <c r="A40" s="19"/>
      <c r="B40" s="30"/>
      <c r="C40" s="19"/>
      <c r="D40" s="19"/>
      <c r="E40" s="31"/>
      <c r="F40" s="31"/>
      <c r="G40" s="19"/>
      <c r="H40" s="27"/>
      <c r="I40" s="28"/>
      <c r="J40" s="40" t="s">
        <v>25</v>
      </c>
      <c r="K40" s="22">
        <f>K33+K17+K10</f>
        <v>0</v>
      </c>
      <c r="L40" s="22">
        <f>L33+L17+L10</f>
        <v>0</v>
      </c>
    </row>
    <row r="41" spans="1:12" x14ac:dyDescent="0.35">
      <c r="A41" s="19"/>
      <c r="B41" s="30"/>
      <c r="C41" s="19"/>
      <c r="D41" s="19"/>
      <c r="E41" s="31"/>
      <c r="F41" s="31"/>
      <c r="G41" s="19"/>
      <c r="H41" s="30"/>
      <c r="I41" s="19"/>
      <c r="J41" s="19"/>
      <c r="K41" s="31"/>
      <c r="L41" s="31"/>
    </row>
    <row r="42" spans="1:12" x14ac:dyDescent="0.35">
      <c r="A42" s="20">
        <v>64</v>
      </c>
      <c r="B42" s="21" t="s">
        <v>20</v>
      </c>
      <c r="C42" s="19"/>
      <c r="D42" s="19"/>
      <c r="E42" s="22">
        <f>SUM(E43:E45)</f>
        <v>0</v>
      </c>
      <c r="F42" s="22">
        <f>SUM(F43:F45)</f>
        <v>0</v>
      </c>
      <c r="G42" s="20">
        <v>77</v>
      </c>
      <c r="H42" s="21" t="s">
        <v>50</v>
      </c>
      <c r="I42" s="19"/>
      <c r="J42" s="19"/>
      <c r="K42" s="22">
        <f>SUM(K43:K44)</f>
        <v>0</v>
      </c>
      <c r="L42" s="22">
        <f>SUM(L43:L44)</f>
        <v>0</v>
      </c>
    </row>
    <row r="43" spans="1:12" x14ac:dyDescent="0.35">
      <c r="A43" s="19"/>
      <c r="B43" s="23">
        <v>6411</v>
      </c>
      <c r="C43" s="35" t="s">
        <v>76</v>
      </c>
      <c r="D43" s="36"/>
      <c r="E43" s="25"/>
      <c r="F43" s="25"/>
      <c r="G43" s="19"/>
      <c r="H43" s="23">
        <v>7710</v>
      </c>
      <c r="I43" s="35" t="s">
        <v>50</v>
      </c>
      <c r="J43" s="36"/>
      <c r="K43" s="25"/>
      <c r="L43" s="25"/>
    </row>
    <row r="44" spans="1:12" x14ac:dyDescent="0.35">
      <c r="A44" s="19"/>
      <c r="B44" s="34">
        <v>6450</v>
      </c>
      <c r="C44" s="35" t="s">
        <v>21</v>
      </c>
      <c r="D44" s="36"/>
      <c r="E44" s="37"/>
      <c r="F44" s="37"/>
      <c r="G44" s="19"/>
      <c r="H44" s="34">
        <v>7711</v>
      </c>
      <c r="I44" s="35" t="s">
        <v>68</v>
      </c>
      <c r="J44" s="36"/>
      <c r="K44" s="37"/>
      <c r="L44" s="37"/>
    </row>
    <row r="45" spans="1:12" x14ac:dyDescent="0.35">
      <c r="A45" s="19"/>
      <c r="B45" s="34">
        <v>6480</v>
      </c>
      <c r="C45" s="35" t="s">
        <v>22</v>
      </c>
      <c r="D45" s="36"/>
      <c r="E45" s="37"/>
      <c r="F45" s="37"/>
      <c r="G45" s="19"/>
      <c r="H45" s="30"/>
      <c r="I45" s="19"/>
      <c r="J45" s="19"/>
      <c r="K45" s="39"/>
      <c r="L45" s="19"/>
    </row>
    <row r="46" spans="1:12" x14ac:dyDescent="0.35">
      <c r="A46" s="19"/>
      <c r="B46" s="30"/>
      <c r="C46" s="19"/>
      <c r="D46" s="19"/>
      <c r="E46" s="31"/>
      <c r="F46" s="31"/>
      <c r="G46" s="19"/>
      <c r="H46" s="30"/>
      <c r="I46" s="19"/>
      <c r="J46" s="19"/>
      <c r="K46" s="39"/>
      <c r="L46" s="19"/>
    </row>
    <row r="47" spans="1:12" x14ac:dyDescent="0.35">
      <c r="A47" s="20">
        <v>65</v>
      </c>
      <c r="B47" s="21" t="s">
        <v>23</v>
      </c>
      <c r="C47" s="19"/>
      <c r="D47" s="19"/>
      <c r="E47" s="22">
        <f>SUM(E48:E49)</f>
        <v>0</v>
      </c>
      <c r="F47" s="22">
        <f>SUM(F48:F49)</f>
        <v>0</v>
      </c>
      <c r="G47" s="19"/>
      <c r="H47" s="30"/>
      <c r="I47" s="19"/>
      <c r="J47" s="19"/>
      <c r="K47" s="31"/>
      <c r="L47" s="31"/>
    </row>
    <row r="48" spans="1:12" x14ac:dyDescent="0.35">
      <c r="A48" s="19"/>
      <c r="B48" s="23">
        <v>6516</v>
      </c>
      <c r="C48" s="35" t="s">
        <v>24</v>
      </c>
      <c r="D48" s="36"/>
      <c r="E48" s="25"/>
      <c r="F48" s="25"/>
      <c r="G48" s="19"/>
      <c r="H48" s="30"/>
      <c r="I48" s="19"/>
      <c r="J48" s="19"/>
      <c r="K48" s="39"/>
      <c r="L48" s="19"/>
    </row>
    <row r="49" spans="1:12" x14ac:dyDescent="0.35">
      <c r="A49" s="19"/>
      <c r="B49" s="23">
        <v>6582</v>
      </c>
      <c r="C49" s="35" t="s">
        <v>71</v>
      </c>
      <c r="D49" s="36"/>
      <c r="E49" s="25"/>
      <c r="F49" s="25"/>
      <c r="G49" s="19"/>
      <c r="H49" s="27"/>
      <c r="I49" s="28"/>
      <c r="J49" s="40" t="s">
        <v>26</v>
      </c>
      <c r="K49" s="22">
        <f>K42</f>
        <v>0</v>
      </c>
      <c r="L49" s="22">
        <f>L42</f>
        <v>0</v>
      </c>
    </row>
    <row r="50" spans="1:12" x14ac:dyDescent="0.35">
      <c r="A50" s="19"/>
      <c r="B50" s="27"/>
      <c r="C50" s="28"/>
      <c r="D50" s="28"/>
      <c r="E50" s="29"/>
      <c r="F50" s="29"/>
      <c r="G50" s="19"/>
      <c r="H50" s="30"/>
      <c r="I50" s="19"/>
      <c r="J50" s="19"/>
      <c r="K50" s="31"/>
      <c r="L50" s="31"/>
    </row>
    <row r="51" spans="1:12" x14ac:dyDescent="0.35">
      <c r="A51" s="19"/>
      <c r="B51" s="27"/>
      <c r="C51" s="41" t="s">
        <v>69</v>
      </c>
      <c r="D51" s="41"/>
      <c r="E51" s="22">
        <f>E47+E42+E25+E18+E10</f>
        <v>0</v>
      </c>
      <c r="F51" s="22">
        <f>F47+F42+F25+F18+F10</f>
        <v>0</v>
      </c>
      <c r="G51" s="19"/>
      <c r="H51" s="41" t="s">
        <v>51</v>
      </c>
      <c r="I51" s="41"/>
      <c r="J51" s="41"/>
      <c r="K51" s="22">
        <f>K40+K49</f>
        <v>0</v>
      </c>
      <c r="L51" s="22">
        <f>L40+L49</f>
        <v>0</v>
      </c>
    </row>
    <row r="52" spans="1:12" x14ac:dyDescent="0.35">
      <c r="A52" s="19"/>
      <c r="B52" s="30"/>
      <c r="C52" s="19"/>
      <c r="D52" s="19"/>
      <c r="E52" s="31"/>
      <c r="F52" s="31"/>
      <c r="G52" s="19"/>
      <c r="H52" s="30"/>
      <c r="I52" s="19"/>
      <c r="J52" s="19"/>
      <c r="K52" s="39"/>
      <c r="L52" s="19"/>
    </row>
    <row r="53" spans="1:12" x14ac:dyDescent="0.35">
      <c r="A53" s="19"/>
      <c r="B53" s="30"/>
      <c r="C53" s="19"/>
      <c r="D53" s="19"/>
      <c r="E53" s="31"/>
      <c r="F53" s="31"/>
      <c r="G53" s="42"/>
      <c r="H53" s="30"/>
      <c r="I53" s="19"/>
      <c r="J53" s="19"/>
      <c r="K53" s="31"/>
      <c r="L53" s="31"/>
    </row>
    <row r="54" spans="1:12" x14ac:dyDescent="0.35">
      <c r="A54" s="20">
        <v>86</v>
      </c>
      <c r="B54" s="21" t="s">
        <v>27</v>
      </c>
      <c r="C54" s="19"/>
      <c r="D54" s="19"/>
      <c r="E54" s="43"/>
      <c r="F54" s="43"/>
      <c r="G54" s="44">
        <v>87</v>
      </c>
      <c r="H54" s="21" t="s">
        <v>56</v>
      </c>
      <c r="I54" s="19"/>
      <c r="J54" s="19"/>
      <c r="K54" s="43"/>
      <c r="L54" s="43"/>
    </row>
    <row r="55" spans="1:12" x14ac:dyDescent="0.35">
      <c r="A55" s="19"/>
      <c r="B55" s="80" t="s">
        <v>28</v>
      </c>
      <c r="C55" s="93"/>
      <c r="D55" s="81"/>
      <c r="E55" s="25"/>
      <c r="F55" s="25"/>
      <c r="G55" s="42"/>
      <c r="H55" s="50" t="s">
        <v>53</v>
      </c>
      <c r="I55" s="53"/>
      <c r="J55" s="51"/>
      <c r="K55" s="25"/>
      <c r="L55" s="25"/>
    </row>
    <row r="56" spans="1:12" x14ac:dyDescent="0.35">
      <c r="A56" s="19"/>
      <c r="B56" s="80" t="s">
        <v>90</v>
      </c>
      <c r="C56" s="93"/>
      <c r="D56" s="81"/>
      <c r="E56" s="37"/>
      <c r="F56" s="37"/>
      <c r="G56" s="42"/>
      <c r="H56" s="50" t="s">
        <v>54</v>
      </c>
      <c r="I56" s="53"/>
      <c r="J56" s="51"/>
      <c r="K56" s="37"/>
      <c r="L56" s="37"/>
    </row>
    <row r="57" spans="1:12" x14ac:dyDescent="0.35">
      <c r="A57" s="19"/>
      <c r="B57" s="80" t="s">
        <v>61</v>
      </c>
      <c r="C57" s="93"/>
      <c r="D57" s="81"/>
      <c r="E57" s="37"/>
      <c r="F57" s="37"/>
      <c r="G57" s="42"/>
      <c r="H57" s="50" t="s">
        <v>60</v>
      </c>
      <c r="I57" s="53"/>
      <c r="J57" s="51"/>
      <c r="K57" s="37"/>
      <c r="L57" s="37"/>
    </row>
    <row r="58" spans="1:12" x14ac:dyDescent="0.35">
      <c r="A58" s="19"/>
      <c r="B58" s="30"/>
      <c r="C58" s="41" t="s">
        <v>30</v>
      </c>
      <c r="D58" s="41"/>
      <c r="E58" s="22">
        <f>SUM(E55:E57)</f>
        <v>0</v>
      </c>
      <c r="F58" s="22">
        <f>SUM(F55:F57)</f>
        <v>0</v>
      </c>
      <c r="G58" s="19"/>
      <c r="H58" s="30"/>
      <c r="I58" s="41" t="s">
        <v>59</v>
      </c>
      <c r="J58" s="41"/>
      <c r="K58" s="22">
        <f>SUM(K55:K57)</f>
        <v>0</v>
      </c>
      <c r="L58" s="22">
        <f>SUM(L55:L57)</f>
        <v>0</v>
      </c>
    </row>
    <row r="59" spans="1:12" x14ac:dyDescent="0.35">
      <c r="A59" s="19"/>
      <c r="B59" s="30"/>
      <c r="C59" s="19"/>
      <c r="D59" s="41"/>
      <c r="E59" s="43"/>
      <c r="F59" s="43"/>
      <c r="G59" s="19"/>
      <c r="H59" s="30"/>
      <c r="I59" s="19"/>
      <c r="J59" s="19"/>
      <c r="K59" s="39"/>
      <c r="L59" s="19"/>
    </row>
    <row r="60" spans="1:12" x14ac:dyDescent="0.35">
      <c r="A60" s="19"/>
      <c r="B60" s="30"/>
      <c r="C60" s="19"/>
      <c r="D60" s="19"/>
      <c r="E60" s="31"/>
      <c r="F60" s="31"/>
      <c r="G60" s="19"/>
      <c r="H60" s="30"/>
      <c r="I60" s="19"/>
      <c r="J60" s="19"/>
      <c r="K60" s="39"/>
      <c r="L60" s="19"/>
    </row>
    <row r="61" spans="1:12" x14ac:dyDescent="0.35">
      <c r="A61" s="19"/>
      <c r="B61" s="27"/>
      <c r="C61" s="28"/>
      <c r="D61" s="45" t="s">
        <v>29</v>
      </c>
      <c r="E61" s="46">
        <f>E51+E58</f>
        <v>0</v>
      </c>
      <c r="F61" s="46">
        <f>F51+F58</f>
        <v>0</v>
      </c>
      <c r="G61" s="19"/>
      <c r="H61" s="30"/>
      <c r="I61" s="19"/>
      <c r="J61" s="45" t="s">
        <v>57</v>
      </c>
      <c r="K61" s="46">
        <f>K51+K58</f>
        <v>0</v>
      </c>
      <c r="L61" s="46">
        <f>L51+L58</f>
        <v>0</v>
      </c>
    </row>
    <row r="62" spans="1:12" x14ac:dyDescent="0.35">
      <c r="A62" s="19"/>
      <c r="B62" s="30"/>
      <c r="C62" s="19"/>
      <c r="D62" s="19"/>
      <c r="E62" s="39"/>
      <c r="F62" s="39"/>
      <c r="G62" s="19"/>
      <c r="H62" s="30"/>
      <c r="I62" s="19"/>
      <c r="J62" s="19"/>
      <c r="K62" s="39"/>
      <c r="L62" s="19"/>
    </row>
    <row r="63" spans="1:12" x14ac:dyDescent="0.35">
      <c r="A63" s="19"/>
      <c r="B63" s="27"/>
      <c r="C63" s="28"/>
      <c r="D63" s="19"/>
      <c r="E63" s="39"/>
      <c r="F63" s="39"/>
      <c r="G63" s="19"/>
      <c r="H63" s="30"/>
      <c r="I63" s="19"/>
      <c r="J63" s="19"/>
      <c r="K63" s="39"/>
      <c r="L63" s="19"/>
    </row>
    <row r="64" spans="1:12" x14ac:dyDescent="0.35">
      <c r="A64" s="19"/>
      <c r="B64" s="30"/>
      <c r="C64" s="19"/>
      <c r="D64" s="45" t="s">
        <v>74</v>
      </c>
      <c r="E64" s="39"/>
      <c r="F64" s="47">
        <f>IF(L61&gt;F61,L61-F61,0)</f>
        <v>0</v>
      </c>
      <c r="G64" s="3"/>
      <c r="H64" s="30"/>
      <c r="I64" s="19"/>
      <c r="J64" s="45" t="s">
        <v>73</v>
      </c>
      <c r="K64" s="39"/>
      <c r="L64" s="47" t="str">
        <f>IF(F61&gt;L61,F61-L61,"0")</f>
        <v>0</v>
      </c>
    </row>
    <row r="65" spans="1:12" x14ac:dyDescent="0.35">
      <c r="A65" s="3"/>
      <c r="B65" s="4"/>
      <c r="C65" s="5"/>
      <c r="D65" s="5"/>
      <c r="E65" s="6"/>
      <c r="F65" s="6"/>
      <c r="G65" s="3"/>
      <c r="H65" s="4"/>
      <c r="I65" s="5"/>
      <c r="J65" s="5"/>
      <c r="K65" s="6"/>
      <c r="L65" s="3"/>
    </row>
    <row r="66" spans="1:12" x14ac:dyDescent="0.35">
      <c r="A66" s="3"/>
      <c r="B66" s="4"/>
      <c r="C66" s="5"/>
      <c r="D66" s="5"/>
      <c r="E66" s="6"/>
      <c r="F66" s="6"/>
      <c r="G66" s="12"/>
      <c r="H66" s="9"/>
      <c r="I66" s="13"/>
      <c r="J66" s="5"/>
      <c r="K66" s="6"/>
      <c r="L66" s="3"/>
    </row>
    <row r="67" spans="1:12" x14ac:dyDescent="0.35">
      <c r="A67" s="8" t="s">
        <v>88</v>
      </c>
      <c r="B67" s="9"/>
      <c r="C67" s="10"/>
      <c r="D67" s="10"/>
      <c r="E67" s="11"/>
      <c r="F67" s="11"/>
      <c r="G67" s="12"/>
      <c r="H67" s="9"/>
      <c r="I67" s="10"/>
      <c r="J67" s="5"/>
      <c r="K67" s="6"/>
      <c r="L67" s="3"/>
    </row>
    <row r="68" spans="1:12" x14ac:dyDescent="0.35">
      <c r="A68" s="14" t="s">
        <v>78</v>
      </c>
      <c r="B68" s="9"/>
      <c r="C68" s="10"/>
      <c r="D68" s="10"/>
      <c r="E68" s="11"/>
      <c r="F68" s="11"/>
      <c r="G68" s="3"/>
      <c r="H68" s="4"/>
      <c r="I68" s="5" t="e">
        <f>L24/L51*100</f>
        <v>#DIV/0!</v>
      </c>
      <c r="J68" s="5"/>
      <c r="K68" s="6"/>
      <c r="L68" s="3"/>
    </row>
    <row r="69" spans="1:12" ht="3.75" customHeight="1" x14ac:dyDescent="0.35">
      <c r="A69" s="3"/>
      <c r="B69" s="4"/>
      <c r="C69" s="5"/>
      <c r="D69" s="5"/>
      <c r="E69" s="6"/>
      <c r="F69" s="6"/>
      <c r="G69" s="3"/>
      <c r="H69" s="4"/>
      <c r="I69" s="5"/>
      <c r="J69" s="5"/>
      <c r="K69" s="6"/>
      <c r="L69" s="3"/>
    </row>
    <row r="70" spans="1:12" x14ac:dyDescent="0.35">
      <c r="A70" s="3"/>
      <c r="B70" s="4"/>
      <c r="C70" s="5"/>
      <c r="D70" s="5"/>
      <c r="E70" s="6"/>
      <c r="F70" s="6"/>
      <c r="G70" s="3"/>
      <c r="H70" s="4"/>
      <c r="I70" s="5"/>
      <c r="J70" s="5"/>
      <c r="K70" s="6"/>
      <c r="L70" s="3"/>
    </row>
    <row r="71" spans="1:12" x14ac:dyDescent="0.35">
      <c r="A71" s="3"/>
      <c r="B71" s="4"/>
      <c r="C71" s="5"/>
      <c r="D71" s="5"/>
      <c r="E71" s="6"/>
      <c r="F71" s="6"/>
      <c r="G71" s="3"/>
      <c r="H71" s="4"/>
      <c r="I71" s="5"/>
      <c r="J71" s="5"/>
      <c r="K71" s="6"/>
      <c r="L71" s="3"/>
    </row>
    <row r="72" spans="1:12" x14ac:dyDescent="0.35">
      <c r="A72" s="3"/>
      <c r="B72" s="4"/>
      <c r="C72" s="5"/>
      <c r="D72" s="5"/>
      <c r="E72" s="6"/>
      <c r="F72" s="6"/>
      <c r="G72" s="3"/>
      <c r="H72" s="4"/>
      <c r="I72" s="5"/>
      <c r="J72" s="5"/>
      <c r="K72" s="6"/>
      <c r="L72" s="3"/>
    </row>
    <row r="73" spans="1:12" ht="4.5" customHeight="1" x14ac:dyDescent="0.35">
      <c r="A73" s="3"/>
      <c r="B73" s="4"/>
      <c r="C73" s="5"/>
      <c r="D73" s="5"/>
      <c r="E73" s="6"/>
      <c r="F73" s="6"/>
      <c r="G73" s="3"/>
      <c r="H73" s="4"/>
      <c r="I73" s="5"/>
      <c r="J73" s="5"/>
      <c r="K73" s="6"/>
      <c r="L73" s="3"/>
    </row>
    <row r="74" spans="1:12" x14ac:dyDescent="0.35">
      <c r="A74" s="3"/>
      <c r="B74" s="4"/>
      <c r="C74" s="5"/>
      <c r="D74" s="5"/>
      <c r="E74" s="6"/>
      <c r="F74" s="6"/>
      <c r="G74" s="3"/>
      <c r="H74" s="4"/>
      <c r="I74" s="5"/>
      <c r="J74" s="5"/>
      <c r="K74" s="6"/>
      <c r="L74" s="3"/>
    </row>
    <row r="75" spans="1:12" ht="3" customHeight="1" x14ac:dyDescent="0.35">
      <c r="A75" s="3"/>
      <c r="B75" s="4"/>
      <c r="C75" s="5"/>
      <c r="D75" s="5"/>
      <c r="E75" s="6"/>
      <c r="F75" s="6"/>
      <c r="G75" s="3"/>
      <c r="H75" s="4"/>
      <c r="I75" s="5"/>
      <c r="J75" s="5"/>
      <c r="K75" s="6"/>
      <c r="L75" s="3"/>
    </row>
    <row r="76" spans="1:12" x14ac:dyDescent="0.35">
      <c r="A76" s="3"/>
      <c r="B76" s="4"/>
      <c r="C76" s="5"/>
      <c r="D76" s="5"/>
      <c r="E76" s="6"/>
      <c r="F76" s="6"/>
      <c r="G76" s="3"/>
      <c r="H76" s="4"/>
      <c r="I76" s="5"/>
      <c r="J76" s="5"/>
      <c r="K76" s="6"/>
      <c r="L76" s="3"/>
    </row>
    <row r="77" spans="1:12" ht="3" customHeight="1" x14ac:dyDescent="0.35">
      <c r="A77" s="3"/>
      <c r="B77" s="4"/>
      <c r="C77" s="5"/>
      <c r="D77" s="5"/>
      <c r="E77" s="6"/>
      <c r="F77" s="6"/>
      <c r="G77" s="3"/>
      <c r="H77" s="4"/>
      <c r="I77" s="5"/>
      <c r="J77" s="5"/>
      <c r="K77" s="6"/>
      <c r="L77" s="3"/>
    </row>
    <row r="78" spans="1:12" x14ac:dyDescent="0.35">
      <c r="A78" s="3"/>
      <c r="B78" s="4"/>
      <c r="C78" s="5"/>
      <c r="D78" s="5"/>
      <c r="E78" s="6"/>
      <c r="F78" s="6"/>
      <c r="G78" s="3"/>
      <c r="H78" s="4"/>
      <c r="I78" s="5"/>
      <c r="J78" s="3"/>
      <c r="K78" s="6"/>
      <c r="L78" s="3"/>
    </row>
    <row r="79" spans="1:12" x14ac:dyDescent="0.35">
      <c r="A79" s="3"/>
      <c r="B79" s="4"/>
      <c r="C79" s="5"/>
      <c r="D79" s="5"/>
      <c r="E79" s="6"/>
      <c r="F79" s="6"/>
      <c r="G79" s="3"/>
      <c r="H79" s="4"/>
      <c r="I79" s="5"/>
      <c r="J79" s="3"/>
      <c r="K79" s="6"/>
      <c r="L79" s="3"/>
    </row>
    <row r="80" spans="1:12" x14ac:dyDescent="0.35">
      <c r="A80" s="3"/>
      <c r="B80" s="4"/>
      <c r="C80" s="5"/>
      <c r="D80" s="5"/>
      <c r="E80" s="6"/>
      <c r="F80" s="6"/>
      <c r="G80" s="3"/>
      <c r="H80" s="4"/>
      <c r="I80" s="3"/>
      <c r="J80" s="3"/>
      <c r="K80" s="6"/>
      <c r="L80" s="3"/>
    </row>
    <row r="81" spans="1:12" x14ac:dyDescent="0.35">
      <c r="A81" s="3"/>
      <c r="B81" s="4"/>
      <c r="C81" s="5"/>
      <c r="D81" s="5"/>
      <c r="E81" s="6"/>
      <c r="F81" s="6"/>
      <c r="G81" s="3"/>
      <c r="H81" s="4"/>
      <c r="I81" s="3"/>
      <c r="J81" s="3"/>
      <c r="K81" s="6"/>
      <c r="L81" s="3"/>
    </row>
    <row r="82" spans="1:12" x14ac:dyDescent="0.35">
      <c r="A82" s="3"/>
      <c r="B82" s="4"/>
      <c r="C82" s="5"/>
      <c r="D82" s="5"/>
      <c r="E82" s="6"/>
      <c r="F82" s="6"/>
      <c r="G82" s="3"/>
      <c r="H82" s="4"/>
      <c r="I82" s="3"/>
      <c r="J82" s="3"/>
      <c r="K82" s="6"/>
      <c r="L82" s="3"/>
    </row>
    <row r="83" spans="1:12" ht="4.5" customHeight="1" x14ac:dyDescent="0.35">
      <c r="A83" s="3"/>
      <c r="B83" s="4"/>
      <c r="C83" s="5"/>
      <c r="D83" s="5"/>
      <c r="E83" s="6"/>
      <c r="F83" s="6"/>
      <c r="G83" s="3"/>
      <c r="H83" s="4"/>
      <c r="I83" s="3"/>
      <c r="J83" s="3"/>
      <c r="K83" s="6"/>
      <c r="L83" s="3"/>
    </row>
    <row r="84" spans="1:12" x14ac:dyDescent="0.35">
      <c r="A84" s="3"/>
      <c r="B84" s="4"/>
      <c r="C84" s="5"/>
      <c r="D84" s="5"/>
      <c r="E84" s="6"/>
      <c r="F84" s="6"/>
      <c r="G84" s="3"/>
      <c r="H84" s="4"/>
      <c r="I84" s="3"/>
      <c r="J84" s="3"/>
      <c r="K84" s="6"/>
      <c r="L84" s="3"/>
    </row>
    <row r="85" spans="1:12" ht="3.75" customHeight="1" x14ac:dyDescent="0.35">
      <c r="A85" s="3"/>
      <c r="B85" s="4"/>
      <c r="C85" s="5"/>
      <c r="D85" s="3"/>
      <c r="E85" s="6"/>
      <c r="F85" s="6"/>
      <c r="G85" s="3"/>
      <c r="H85" s="4"/>
      <c r="I85" s="3"/>
      <c r="J85" s="3"/>
      <c r="K85" s="6"/>
      <c r="L85" s="3"/>
    </row>
    <row r="86" spans="1:12" x14ac:dyDescent="0.35">
      <c r="A86" s="3"/>
      <c r="B86" s="4"/>
      <c r="C86" s="5"/>
      <c r="D86" s="3"/>
      <c r="E86" s="6"/>
      <c r="F86" s="6"/>
      <c r="G86" s="3"/>
      <c r="H86" s="4"/>
      <c r="I86" s="3"/>
      <c r="J86" s="3"/>
      <c r="K86" s="6"/>
      <c r="L86" s="3"/>
    </row>
    <row r="87" spans="1:12" x14ac:dyDescent="0.35">
      <c r="A87" s="3"/>
      <c r="B87" s="4"/>
      <c r="C87" s="3"/>
      <c r="D87" s="3"/>
      <c r="E87" s="6"/>
      <c r="F87" s="6"/>
      <c r="G87" s="3"/>
      <c r="H87" s="4"/>
      <c r="I87" s="3"/>
      <c r="J87" s="3"/>
      <c r="K87" s="6"/>
      <c r="L87" s="3"/>
    </row>
    <row r="88" spans="1:12" x14ac:dyDescent="0.35">
      <c r="A88" s="3"/>
      <c r="B88" s="4"/>
      <c r="C88" s="3"/>
      <c r="D88" s="3"/>
      <c r="E88" s="6"/>
      <c r="F88" s="6"/>
      <c r="G88" s="3"/>
      <c r="H88" s="4"/>
      <c r="I88" s="3"/>
      <c r="J88" s="3"/>
      <c r="K88" s="6"/>
      <c r="L88" s="3"/>
    </row>
    <row r="89" spans="1:12" x14ac:dyDescent="0.35">
      <c r="A89" s="3"/>
      <c r="B89" s="4"/>
      <c r="C89" s="3"/>
      <c r="D89" s="3"/>
      <c r="E89" s="6"/>
      <c r="F89" s="6"/>
      <c r="G89" s="3"/>
      <c r="H89" s="4"/>
      <c r="I89" s="3"/>
      <c r="J89" s="3"/>
      <c r="K89" s="6"/>
      <c r="L89" s="3"/>
    </row>
    <row r="90" spans="1:12" x14ac:dyDescent="0.35">
      <c r="A90" s="3"/>
      <c r="B90" s="4"/>
      <c r="C90" s="3"/>
      <c r="D90" s="3"/>
      <c r="E90" s="6"/>
      <c r="F90" s="6"/>
      <c r="G90" s="3"/>
      <c r="H90" s="4"/>
      <c r="I90" s="3"/>
      <c r="J90" s="3"/>
      <c r="K90" s="6"/>
      <c r="L90" s="3"/>
    </row>
    <row r="91" spans="1:12" x14ac:dyDescent="0.35">
      <c r="A91" s="3"/>
      <c r="B91" s="4"/>
      <c r="C91" s="3"/>
      <c r="D91" s="3"/>
      <c r="E91" s="6"/>
      <c r="F91" s="6"/>
      <c r="G91" s="3"/>
      <c r="H91" s="4"/>
      <c r="I91" s="3"/>
      <c r="J91" s="3"/>
      <c r="K91" s="6"/>
      <c r="L91" s="3"/>
    </row>
    <row r="92" spans="1:12" x14ac:dyDescent="0.35">
      <c r="A92" s="3"/>
      <c r="B92" s="4"/>
      <c r="C92" s="3"/>
      <c r="D92" s="3"/>
      <c r="E92" s="6"/>
      <c r="F92" s="6"/>
      <c r="G92" s="3"/>
      <c r="H92" s="4"/>
      <c r="I92" s="3"/>
      <c r="J92" s="3"/>
      <c r="K92" s="6"/>
      <c r="L92" s="3"/>
    </row>
    <row r="93" spans="1:12" x14ac:dyDescent="0.35">
      <c r="A93" s="3"/>
      <c r="B93" s="4"/>
      <c r="C93" s="3"/>
      <c r="D93" s="3"/>
      <c r="E93" s="6"/>
      <c r="F93" s="6"/>
      <c r="G93" s="3"/>
      <c r="H93" s="4"/>
      <c r="I93" s="3"/>
      <c r="J93" s="3"/>
      <c r="K93" s="6"/>
      <c r="L93" s="3"/>
    </row>
    <row r="94" spans="1:12" x14ac:dyDescent="0.35">
      <c r="A94" s="3"/>
      <c r="B94" s="4"/>
      <c r="C94" s="3"/>
      <c r="D94" s="3"/>
      <c r="E94" s="6"/>
      <c r="F94" s="6"/>
      <c r="G94" s="3"/>
      <c r="H94" s="4"/>
      <c r="I94" s="3"/>
      <c r="J94" s="3"/>
      <c r="K94" s="6"/>
      <c r="L94" s="3"/>
    </row>
    <row r="95" spans="1:12" x14ac:dyDescent="0.35">
      <c r="A95" s="3"/>
      <c r="B95" s="4"/>
      <c r="C95" s="3"/>
      <c r="D95" s="3"/>
      <c r="E95" s="6"/>
      <c r="F95" s="6"/>
      <c r="G95" s="3"/>
      <c r="H95" s="4"/>
      <c r="I95" s="3"/>
      <c r="J95" s="3"/>
      <c r="K95" s="6"/>
      <c r="L95" s="3"/>
    </row>
    <row r="96" spans="1:12" x14ac:dyDescent="0.35">
      <c r="A96" s="3"/>
      <c r="B96" s="4"/>
      <c r="C96" s="3"/>
      <c r="D96" s="3"/>
      <c r="E96" s="6"/>
      <c r="F96" s="6"/>
      <c r="G96" s="3"/>
      <c r="H96" s="4"/>
      <c r="I96" s="3"/>
      <c r="J96" s="3"/>
      <c r="K96" s="6"/>
      <c r="L96" s="3"/>
    </row>
    <row r="97" spans="1:12" x14ac:dyDescent="0.35">
      <c r="A97" s="3"/>
      <c r="B97" s="4"/>
      <c r="C97" s="3"/>
      <c r="D97" s="3"/>
      <c r="E97" s="6"/>
      <c r="F97" s="6"/>
      <c r="G97" s="3"/>
      <c r="H97" s="4"/>
      <c r="I97" s="3"/>
      <c r="J97" s="3"/>
      <c r="K97" s="6"/>
      <c r="L97" s="3"/>
    </row>
    <row r="98" spans="1:12" x14ac:dyDescent="0.35">
      <c r="A98" s="3"/>
      <c r="B98" s="4"/>
      <c r="C98" s="3"/>
      <c r="D98" s="3"/>
      <c r="E98" s="6"/>
      <c r="F98" s="6"/>
      <c r="G98" s="3"/>
      <c r="H98" s="4"/>
      <c r="I98" s="3"/>
      <c r="J98" s="3"/>
      <c r="K98" s="6"/>
      <c r="L98" s="3"/>
    </row>
    <row r="99" spans="1:12" x14ac:dyDescent="0.35">
      <c r="A99" s="3"/>
      <c r="B99" s="4"/>
      <c r="C99" s="3"/>
      <c r="D99" s="3"/>
      <c r="E99" s="6"/>
      <c r="F99" s="6"/>
    </row>
  </sheetData>
  <mergeCells count="14">
    <mergeCell ref="C28:D28"/>
    <mergeCell ref="C13:D13"/>
    <mergeCell ref="I23:J23"/>
    <mergeCell ref="B57:D57"/>
    <mergeCell ref="B55:D55"/>
    <mergeCell ref="B56:D56"/>
    <mergeCell ref="E4:F6"/>
    <mergeCell ref="K1:L6"/>
    <mergeCell ref="G8:J8"/>
    <mergeCell ref="I11:J11"/>
    <mergeCell ref="A1:J1"/>
    <mergeCell ref="A2:J2"/>
    <mergeCell ref="A8:D8"/>
    <mergeCell ref="A3:J3"/>
  </mergeCells>
  <phoneticPr fontId="0" type="noConversion"/>
  <pageMargins left="0.31496062992125984" right="0.19685039370078741" top="0" bottom="0.27559055118110237" header="0.19685039370078741" footer="0.31496062992125984"/>
  <pageSetup paperSize="9" scale="65" orientation="portrait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B5336A-EB28-4E17-BE7D-2CF6038AD5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B48C71-4231-4102-877F-531CCF8E37D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F7EC626-5A04-40F5-9A3E-53F61FAA1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1b2781-0e8b-4898-b563-aef09180267b"/>
    <ds:schemaRef ds:uri="3e1b8dc9-a029-4ce3-9ac2-105d18b158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827C64-A2BF-45C2-A5F3-2A1CD84424C8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3f1b2781-0e8b-4898-b563-aef09180267b"/>
    <ds:schemaRef ds:uri="http://schemas.openxmlformats.org/package/2006/metadata/core-properties"/>
    <ds:schemaRef ds:uri="http://schemas.microsoft.com/office/infopath/2007/PartnerControls"/>
    <ds:schemaRef ds:uri="3e1b8dc9-a029-4ce3-9ac2-105d18b158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 &amp; Bilan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</dc:creator>
  <cp:lastModifiedBy>BERGERON Angélique</cp:lastModifiedBy>
  <cp:lastPrinted>2015-07-30T12:55:53Z</cp:lastPrinted>
  <dcterms:created xsi:type="dcterms:W3CDTF">2010-07-12T13:15:54Z</dcterms:created>
  <dcterms:modified xsi:type="dcterms:W3CDTF">2026-10-08T13:21:31Z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win</vt:lpwstr>
  </property>
  <property fmtid="{D5CDD505-2E9C-101B-9397-08002B2CF9AE}" pid="5" name="MediaServiceImageTags">
    <vt:lpwstr/>
  </property>
</Properties>
</file>